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29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<sst xmlns="http://schemas.openxmlformats.org/spreadsheetml/2006/main" count="215" uniqueCount="210">
  <si>
    <t>寸</t>
  </si>
  <si>
    <t>AA</t>
  </si>
  <si>
    <t>吋</t>
  </si>
  <si>
    <t>OAA</t>
  </si>
  <si>
    <t>編號</t>
  </si>
  <si>
    <t>字</t>
  </si>
  <si>
    <t>碼</t>
  </si>
  <si>
    <t>碼數</t>
  </si>
  <si>
    <t>累積數</t>
  </si>
  <si>
    <t>也</t>
  </si>
  <si>
    <t>AL</t>
  </si>
  <si>
    <t>他</t>
  </si>
  <si>
    <t>PAL</t>
  </si>
  <si>
    <t>式</t>
  </si>
  <si>
    <t>AXI</t>
  </si>
  <si>
    <t>官</t>
  </si>
  <si>
    <t>NBO</t>
  </si>
  <si>
    <t>伴</t>
  </si>
  <si>
    <t>PBJ</t>
  </si>
  <si>
    <t>皆</t>
  </si>
  <si>
    <t>BPD</t>
  </si>
  <si>
    <t>人</t>
  </si>
  <si>
    <t>BP</t>
  </si>
  <si>
    <t>入</t>
  </si>
  <si>
    <t>BN</t>
  </si>
  <si>
    <t>冰</t>
  </si>
  <si>
    <t>BWN</t>
  </si>
  <si>
    <t>煙</t>
  </si>
  <si>
    <t>FCY</t>
  </si>
  <si>
    <t>多</t>
  </si>
  <si>
    <t>CCA</t>
  </si>
  <si>
    <t>車</t>
  </si>
  <si>
    <t>CJ</t>
  </si>
  <si>
    <t>中</t>
  </si>
  <si>
    <t>CI</t>
  </si>
  <si>
    <t>央</t>
  </si>
  <si>
    <t>CN</t>
  </si>
  <si>
    <t>蟲</t>
  </si>
  <si>
    <t>CCC</t>
  </si>
  <si>
    <t>史</t>
  </si>
  <si>
    <t>CX</t>
  </si>
  <si>
    <t>革</t>
  </si>
  <si>
    <t>RCJ</t>
  </si>
  <si>
    <t>漢</t>
  </si>
  <si>
    <t>WRC</t>
  </si>
  <si>
    <t>平均拆碼按鍵數=52/20=2.6碼/字</t>
  </si>
  <si>
    <t>瑾</t>
  </si>
  <si>
    <t>KRC</t>
  </si>
  <si>
    <t>眉</t>
  </si>
  <si>
    <t>CMO</t>
  </si>
  <si>
    <t>巴</t>
  </si>
  <si>
    <t>CL</t>
  </si>
  <si>
    <t>色</t>
  </si>
  <si>
    <t>NCL</t>
  </si>
  <si>
    <t>屍</t>
  </si>
  <si>
    <t>CDF</t>
  </si>
  <si>
    <t>力</t>
  </si>
  <si>
    <t>DX</t>
  </si>
  <si>
    <t>卿</t>
  </si>
  <si>
    <t>DDUP</t>
  </si>
  <si>
    <t>鼎</t>
  </si>
  <si>
    <t>MDI</t>
  </si>
  <si>
    <t>晶</t>
  </si>
  <si>
    <t>DDD</t>
  </si>
  <si>
    <t>的</t>
  </si>
  <si>
    <t>D</t>
  </si>
  <si>
    <t>掃</t>
  </si>
  <si>
    <t>JENN</t>
  </si>
  <si>
    <t>印</t>
  </si>
  <si>
    <t>EPI</t>
  </si>
  <si>
    <t>出</t>
  </si>
  <si>
    <t>EEI</t>
  </si>
  <si>
    <t>浮</t>
  </si>
  <si>
    <t>WEZ</t>
  </si>
  <si>
    <t>抓</t>
  </si>
  <si>
    <t>JEI</t>
  </si>
  <si>
    <t>伊</t>
  </si>
  <si>
    <t>PEX</t>
  </si>
  <si>
    <t>爭</t>
  </si>
  <si>
    <t>EEJ</t>
  </si>
  <si>
    <t>掙</t>
  </si>
  <si>
    <t>JEE</t>
  </si>
  <si>
    <t>那</t>
  </si>
  <si>
    <t>EBI</t>
  </si>
  <si>
    <t>紐</t>
  </si>
  <si>
    <t>SEE</t>
  </si>
  <si>
    <t>平均拆碼按鍵數=110/40=2.75碼/字</t>
  </si>
  <si>
    <t>酉</t>
  </si>
  <si>
    <t>EO1</t>
  </si>
  <si>
    <t>酒</t>
  </si>
  <si>
    <t>WEO</t>
  </si>
  <si>
    <t>與</t>
  </si>
  <si>
    <t>EA</t>
  </si>
  <si>
    <t>舉</t>
  </si>
  <si>
    <t>EQJ</t>
  </si>
  <si>
    <t>朔</t>
  </si>
  <si>
    <t>BEU</t>
  </si>
  <si>
    <t>沌</t>
  </si>
  <si>
    <t>WEL</t>
  </si>
  <si>
    <t>長</t>
  </si>
  <si>
    <t>EKN</t>
  </si>
  <si>
    <t>張</t>
  </si>
  <si>
    <t>QEK</t>
  </si>
  <si>
    <t>段</t>
  </si>
  <si>
    <t>ERU</t>
  </si>
  <si>
    <t>羽</t>
  </si>
  <si>
    <t>EEP</t>
  </si>
  <si>
    <t>翠</t>
  </si>
  <si>
    <t>EEJJ</t>
  </si>
  <si>
    <t>卡</t>
  </si>
  <si>
    <t>FPA</t>
  </si>
  <si>
    <t>上</t>
  </si>
  <si>
    <t>FE</t>
  </si>
  <si>
    <t>下</t>
  </si>
  <si>
    <t>FA</t>
  </si>
  <si>
    <t>北</t>
  </si>
  <si>
    <t>FFL</t>
  </si>
  <si>
    <t>方</t>
  </si>
  <si>
    <t>FY</t>
  </si>
  <si>
    <t>房</t>
  </si>
  <si>
    <t>FFY</t>
  </si>
  <si>
    <t>飛</t>
  </si>
  <si>
    <t>FJ</t>
  </si>
  <si>
    <t>春</t>
  </si>
  <si>
    <t>FND</t>
  </si>
  <si>
    <t>區</t>
  </si>
  <si>
    <t>FOOO</t>
  </si>
  <si>
    <t>平均拆碼按鍵數=167/60=2.7833碼/字</t>
  </si>
  <si>
    <t>卬</t>
  </si>
  <si>
    <t>FPI</t>
  </si>
  <si>
    <t>忙</t>
  </si>
  <si>
    <t>HFL</t>
  </si>
  <si>
    <t>侯</t>
  </si>
  <si>
    <t>PFVD</t>
  </si>
  <si>
    <t>焱</t>
  </si>
  <si>
    <t>FFF2</t>
  </si>
  <si>
    <t>炎</t>
  </si>
  <si>
    <t>FFN</t>
  </si>
  <si>
    <t>黑</t>
  </si>
  <si>
    <t>QFA</t>
  </si>
  <si>
    <t>墨</t>
  </si>
  <si>
    <t>QFY</t>
  </si>
  <si>
    <t>業</t>
  </si>
  <si>
    <t>FEBT</t>
  </si>
  <si>
    <t>卌</t>
  </si>
  <si>
    <t>FJ2</t>
  </si>
  <si>
    <t>帶</t>
  </si>
  <si>
    <t>FNN</t>
  </si>
  <si>
    <t>拜</t>
  </si>
  <si>
    <t>HFJ</t>
  </si>
  <si>
    <t>血</t>
  </si>
  <si>
    <t>PFE</t>
  </si>
  <si>
    <t>禮</t>
  </si>
  <si>
    <t>RSFD</t>
  </si>
  <si>
    <t>典</t>
  </si>
  <si>
    <t>FBA</t>
  </si>
  <si>
    <t>汗</t>
  </si>
  <si>
    <t>WGJ</t>
  </si>
  <si>
    <t>千</t>
  </si>
  <si>
    <t>GJ</t>
  </si>
  <si>
    <t>天</t>
  </si>
  <si>
    <t>GNN</t>
  </si>
  <si>
    <t>甜</t>
  </si>
  <si>
    <t>GOG</t>
  </si>
  <si>
    <t>瓜</t>
  </si>
  <si>
    <t>GA</t>
  </si>
  <si>
    <t>夾</t>
  </si>
  <si>
    <t>GN</t>
  </si>
  <si>
    <t>平均拆碼按鍵數=228/80=2.85碼/字</t>
  </si>
  <si>
    <t>毀</t>
  </si>
  <si>
    <t>GIRU</t>
  </si>
  <si>
    <t>收</t>
  </si>
  <si>
    <t>GPX</t>
  </si>
  <si>
    <t>女</t>
  </si>
  <si>
    <t>GX</t>
  </si>
  <si>
    <t>姦</t>
  </si>
  <si>
    <t>GGG</t>
  </si>
  <si>
    <t>肅</t>
  </si>
  <si>
    <t>EHI</t>
  </si>
  <si>
    <t>簫</t>
  </si>
  <si>
    <t>ZEH</t>
  </si>
  <si>
    <t>呼</t>
  </si>
  <si>
    <t>OHJ</t>
  </si>
  <si>
    <t>香</t>
  </si>
  <si>
    <t>HDO</t>
  </si>
  <si>
    <t>亥</t>
  </si>
  <si>
    <t>LHA</t>
  </si>
  <si>
    <t>該</t>
  </si>
  <si>
    <t>ILH</t>
  </si>
  <si>
    <t>青</t>
  </si>
  <si>
    <t>HUE</t>
  </si>
  <si>
    <t>清</t>
  </si>
  <si>
    <t>WHU</t>
  </si>
  <si>
    <t>心</t>
  </si>
  <si>
    <t>HA</t>
  </si>
  <si>
    <t>我</t>
  </si>
  <si>
    <t>IX</t>
  </si>
  <si>
    <t>打</t>
  </si>
  <si>
    <t>JTI</t>
  </si>
  <si>
    <t>井</t>
  </si>
  <si>
    <t>JJ</t>
  </si>
  <si>
    <t>決</t>
  </si>
  <si>
    <t>WJN</t>
  </si>
  <si>
    <t>姊</t>
  </si>
  <si>
    <t>GJP</t>
  </si>
  <si>
    <t>卒</t>
  </si>
  <si>
    <t>JJJ</t>
  </si>
  <si>
    <t>淬</t>
  </si>
  <si>
    <t>WJJ1</t>
  </si>
  <si>
    <t>平均拆碼按鍵數=286/100=2.86碼/字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</si>
</sst>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b/>
      <sz val="14"/>
      <color indexed="8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  <font>
      <sz val="14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29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130" zoomScaleNormal="130" zoomScalePageLayoutView="0" workbookViewId="0" topLeftCell="A41">
      <selection activeCell="K55" sqref="K55"/>
    </sheetView>
  </sheetViews>
  <sheetFormatPr defaultColWidth="9.00390625" defaultRowHeight="15.75"/>
  <cols>
    <col min="1" max="1" width="5.375" style="2" customWidth="1"/>
    <col min="2" max="2" width="7.375" style="2" customWidth="1"/>
    <col min="3" max="3" width="6.25390625" style="2" customWidth="1"/>
    <col min="4" max="4" width="5.625" style="2" customWidth="1"/>
    <col min="5" max="5" width="7.375" style="2" customWidth="1"/>
    <col min="6" max="6" width="1.00390625" style="2" customWidth="1"/>
    <col min="7" max="7" width="5.625" style="2" customWidth="1"/>
    <col min="8" max="8" width="5.125" style="2" customWidth="1"/>
    <col min="9" max="9" width="7.125" style="2" customWidth="1"/>
    <col min="10" max="10" width="6.25390625" style="2" customWidth="1"/>
    <col min="11" max="11" width="7.875" style="2" customWidth="1"/>
    <col min="12" max="16384" width="9.00390625" style="2" customWidth="1"/>
  </cols>
  <sheetData>
    <row r="1" spans="1:11" ht="15" customHeight="1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15" customHeight="1">
      <c r="A2" s="3">
        <v>102</v>
      </c>
      <c r="B2" s="3" t="s">
        <v>0</v>
      </c>
      <c r="C2" s="3" t="s">
        <v>1</v>
      </c>
      <c r="D2" s="3">
        <v>2</v>
      </c>
      <c r="E2" s="3">
        <v>2</v>
      </c>
      <c r="G2" s="3">
        <v>112</v>
      </c>
      <c r="H2" s="3" t="s">
        <v>25</v>
      </c>
      <c r="I2" s="3" t="s">
        <v>26</v>
      </c>
      <c r="J2" s="3">
        <v>3</v>
      </c>
      <c r="K2" s="3">
        <f>J2+E11</f>
        <v>29</v>
      </c>
    </row>
    <row r="3" spans="1:11" ht="15" customHeight="1">
      <c r="A3" s="4">
        <v>103</v>
      </c>
      <c r="B3" s="4" t="s">
        <v>2</v>
      </c>
      <c r="C3" s="4" t="s">
        <v>3</v>
      </c>
      <c r="D3" s="4">
        <v>3</v>
      </c>
      <c r="E3" s="4">
        <f>D3+E2</f>
        <v>5</v>
      </c>
      <c r="G3" s="4">
        <v>113</v>
      </c>
      <c r="H3" s="1" t="s">
        <v>27</v>
      </c>
      <c r="I3" s="1" t="s">
        <v>28</v>
      </c>
      <c r="J3" s="1">
        <v>3</v>
      </c>
      <c r="K3" s="1">
        <f>J3+K2</f>
        <v>32</v>
      </c>
    </row>
    <row r="4" spans="1:11" ht="15" customHeight="1">
      <c r="A4" s="3">
        <v>104</v>
      </c>
      <c r="B4" s="3" t="s">
        <v>9</v>
      </c>
      <c r="C4" s="3" t="s">
        <v>10</v>
      </c>
      <c r="D4" s="3">
        <v>2</v>
      </c>
      <c r="E4" s="3">
        <f>D4+E3</f>
        <v>7</v>
      </c>
      <c r="G4" s="3">
        <v>114</v>
      </c>
      <c r="H4" s="3" t="s">
        <v>29</v>
      </c>
      <c r="I4" s="3" t="s">
        <v>30</v>
      </c>
      <c r="J4" s="3">
        <v>3</v>
      </c>
      <c r="K4" s="3">
        <f>J4+K3</f>
        <v>35</v>
      </c>
    </row>
    <row r="5" spans="1:11" ht="15" customHeight="1">
      <c r="A5" s="4">
        <v>105</v>
      </c>
      <c r="B5" s="4" t="s">
        <v>11</v>
      </c>
      <c r="C5" s="4" t="s">
        <v>12</v>
      </c>
      <c r="D5" s="4">
        <v>3</v>
      </c>
      <c r="E5" s="4">
        <f>D5+E4</f>
        <v>10</v>
      </c>
      <c r="G5" s="4">
        <v>115</v>
      </c>
      <c r="H5" s="1" t="s">
        <v>31</v>
      </c>
      <c r="I5" s="1" t="s">
        <v>32</v>
      </c>
      <c r="J5" s="1">
        <v>2</v>
      </c>
      <c r="K5" s="1">
        <f>J5+K4</f>
        <v>37</v>
      </c>
    </row>
    <row r="6" spans="1:11" ht="15" customHeight="1">
      <c r="A6" s="3">
        <v>106</v>
      </c>
      <c r="B6" s="3" t="s">
        <v>13</v>
      </c>
      <c r="C6" s="3" t="s">
        <v>14</v>
      </c>
      <c r="D6" s="3">
        <v>3</v>
      </c>
      <c r="E6" s="3">
        <f>D6+E5</f>
        <v>13</v>
      </c>
      <c r="G6" s="3">
        <v>116</v>
      </c>
      <c r="H6" s="3" t="s">
        <v>33</v>
      </c>
      <c r="I6" s="3" t="s">
        <v>34</v>
      </c>
      <c r="J6" s="3">
        <v>2</v>
      </c>
      <c r="K6" s="3">
        <f aca="true" t="shared" si="0" ref="K6:K11">J6+K5</f>
        <v>39</v>
      </c>
    </row>
    <row r="7" spans="1:11" ht="15" customHeight="1">
      <c r="A7" s="4">
        <v>107</v>
      </c>
      <c r="B7" s="1" t="s">
        <v>15</v>
      </c>
      <c r="C7" s="1" t="s">
        <v>16</v>
      </c>
      <c r="D7" s="1">
        <v>3</v>
      </c>
      <c r="E7" s="5">
        <f>D7+E6</f>
        <v>16</v>
      </c>
      <c r="G7" s="4">
        <v>117</v>
      </c>
      <c r="H7" s="1" t="s">
        <v>35</v>
      </c>
      <c r="I7" s="1" t="s">
        <v>36</v>
      </c>
      <c r="J7" s="1">
        <v>2</v>
      </c>
      <c r="K7" s="1">
        <f t="shared" si="0"/>
        <v>41</v>
      </c>
    </row>
    <row r="8" spans="1:11" ht="15" customHeight="1">
      <c r="A8" s="3">
        <v>108</v>
      </c>
      <c r="B8" s="3" t="s">
        <v>17</v>
      </c>
      <c r="C8" s="3" t="s">
        <v>18</v>
      </c>
      <c r="D8" s="3">
        <v>3</v>
      </c>
      <c r="E8" s="3">
        <f>D8+E7</f>
        <v>19</v>
      </c>
      <c r="G8" s="3">
        <v>118</v>
      </c>
      <c r="H8" s="3" t="s">
        <v>37</v>
      </c>
      <c r="I8" s="3" t="s">
        <v>38</v>
      </c>
      <c r="J8" s="3">
        <v>3</v>
      </c>
      <c r="K8" s="3">
        <f t="shared" si="0"/>
        <v>44</v>
      </c>
    </row>
    <row r="9" spans="1:11" ht="15" customHeight="1">
      <c r="A9" s="4">
        <v>109</v>
      </c>
      <c r="B9" s="1" t="s">
        <v>19</v>
      </c>
      <c r="C9" s="1" t="s">
        <v>20</v>
      </c>
      <c r="D9" s="1">
        <v>3</v>
      </c>
      <c r="E9" s="5">
        <f>D9+E8</f>
        <v>22</v>
      </c>
      <c r="G9" s="4">
        <v>119</v>
      </c>
      <c r="H9" s="1" t="s">
        <v>39</v>
      </c>
      <c r="I9" s="1" t="s">
        <v>40</v>
      </c>
      <c r="J9" s="1">
        <v>2</v>
      </c>
      <c r="K9" s="1">
        <f t="shared" si="0"/>
        <v>46</v>
      </c>
    </row>
    <row r="10" spans="1:11" ht="15" customHeight="1">
      <c r="A10" s="3">
        <v>110</v>
      </c>
      <c r="B10" s="3" t="s">
        <v>21</v>
      </c>
      <c r="C10" s="3" t="s">
        <v>24</v>
      </c>
      <c r="D10" s="3">
        <v>2</v>
      </c>
      <c r="E10" s="3">
        <f>D10+E9</f>
        <v>24</v>
      </c>
      <c r="G10" s="3">
        <v>120</v>
      </c>
      <c r="H10" s="3" t="s">
        <v>41</v>
      </c>
      <c r="I10" s="3" t="s">
        <v>42</v>
      </c>
      <c r="J10" s="3">
        <v>3</v>
      </c>
      <c r="K10" s="3">
        <f t="shared" si="0"/>
        <v>49</v>
      </c>
    </row>
    <row r="11" spans="1:11" ht="15" customHeight="1">
      <c r="A11" s="4">
        <v>111</v>
      </c>
      <c r="B11" s="1" t="s">
        <v>23</v>
      </c>
      <c r="C11" s="1" t="s">
        <v>22</v>
      </c>
      <c r="D11" s="1">
        <v>2</v>
      </c>
      <c r="E11" s="5">
        <f>D11+E10</f>
        <v>26</v>
      </c>
      <c r="G11" s="4">
        <v>121</v>
      </c>
      <c r="H11" s="1" t="s">
        <v>43</v>
      </c>
      <c r="I11" s="1" t="s">
        <v>44</v>
      </c>
      <c r="J11" s="1">
        <v>3</v>
      </c>
      <c r="K11" s="1">
        <f t="shared" si="0"/>
        <v>52</v>
      </c>
    </row>
    <row r="12" spans="2:11" ht="15" customHeight="1">
      <c r="B12" s="2" t="s">
        <v>45</v>
      </c>
      <c r="K12" s="7">
        <f>K11/20</f>
        <v>2.6</v>
      </c>
    </row>
    <row r="13" spans="1:11" ht="15" customHeight="1">
      <c r="A13" s="3">
        <v>122</v>
      </c>
      <c r="B13" s="3" t="s">
        <v>46</v>
      </c>
      <c r="C13" s="3" t="s">
        <v>47</v>
      </c>
      <c r="D13" s="3">
        <v>3</v>
      </c>
      <c r="E13" s="3">
        <f>K11+D13</f>
        <v>55</v>
      </c>
      <c r="G13" s="3">
        <v>132</v>
      </c>
      <c r="H13" s="3" t="s">
        <v>66</v>
      </c>
      <c r="I13" s="3" t="s">
        <v>67</v>
      </c>
      <c r="J13" s="3">
        <v>4</v>
      </c>
      <c r="K13" s="3">
        <f>E22+J13</f>
        <v>83</v>
      </c>
    </row>
    <row r="14" spans="1:11" ht="15" customHeight="1">
      <c r="A14" s="4">
        <v>123</v>
      </c>
      <c r="B14" s="4" t="s">
        <v>48</v>
      </c>
      <c r="C14" s="4" t="s">
        <v>49</v>
      </c>
      <c r="D14" s="4">
        <v>3</v>
      </c>
      <c r="E14" s="4">
        <f>D14+E13</f>
        <v>58</v>
      </c>
      <c r="G14" s="4">
        <v>133</v>
      </c>
      <c r="H14" s="1" t="s">
        <v>68</v>
      </c>
      <c r="I14" s="1" t="s">
        <v>69</v>
      </c>
      <c r="J14" s="1">
        <v>3</v>
      </c>
      <c r="K14" s="1">
        <f>J14+K13</f>
        <v>86</v>
      </c>
    </row>
    <row r="15" spans="1:11" ht="15" customHeight="1">
      <c r="A15" s="3">
        <v>124</v>
      </c>
      <c r="B15" s="3" t="s">
        <v>50</v>
      </c>
      <c r="C15" s="3" t="s">
        <v>51</v>
      </c>
      <c r="D15" s="3">
        <v>2</v>
      </c>
      <c r="E15" s="3">
        <f>D15+E14</f>
        <v>60</v>
      </c>
      <c r="G15" s="3">
        <v>134</v>
      </c>
      <c r="H15" s="3" t="s">
        <v>70</v>
      </c>
      <c r="I15" s="3" t="s">
        <v>71</v>
      </c>
      <c r="J15" s="3">
        <v>3</v>
      </c>
      <c r="K15" s="3">
        <f>J15+K14</f>
        <v>89</v>
      </c>
    </row>
    <row r="16" spans="1:11" ht="15" customHeight="1">
      <c r="A16" s="4">
        <v>125</v>
      </c>
      <c r="B16" s="4" t="s">
        <v>52</v>
      </c>
      <c r="C16" s="4" t="s">
        <v>53</v>
      </c>
      <c r="D16" s="4">
        <v>3</v>
      </c>
      <c r="E16" s="4">
        <f aca="true" t="shared" si="1" ref="E16:E22">D16+E15</f>
        <v>63</v>
      </c>
      <c r="G16" s="4">
        <v>135</v>
      </c>
      <c r="H16" s="1" t="s">
        <v>72</v>
      </c>
      <c r="I16" s="1" t="s">
        <v>73</v>
      </c>
      <c r="J16" s="1">
        <v>3</v>
      </c>
      <c r="K16" s="1">
        <f aca="true" t="shared" si="2" ref="K16:K22">J16+K15</f>
        <v>92</v>
      </c>
    </row>
    <row r="17" spans="1:11" ht="15" customHeight="1">
      <c r="A17" s="3">
        <v>126</v>
      </c>
      <c r="B17" s="3" t="s">
        <v>54</v>
      </c>
      <c r="C17" s="3" t="s">
        <v>55</v>
      </c>
      <c r="D17" s="3">
        <v>3</v>
      </c>
      <c r="E17" s="3">
        <f t="shared" si="1"/>
        <v>66</v>
      </c>
      <c r="G17" s="3">
        <v>136</v>
      </c>
      <c r="H17" s="3" t="s">
        <v>74</v>
      </c>
      <c r="I17" s="3" t="s">
        <v>75</v>
      </c>
      <c r="J17" s="3">
        <v>3</v>
      </c>
      <c r="K17" s="3">
        <f t="shared" si="2"/>
        <v>95</v>
      </c>
    </row>
    <row r="18" spans="1:11" ht="15" customHeight="1">
      <c r="A18" s="4">
        <v>127</v>
      </c>
      <c r="B18" s="1" t="s">
        <v>56</v>
      </c>
      <c r="C18" s="1" t="s">
        <v>57</v>
      </c>
      <c r="D18" s="1">
        <v>2</v>
      </c>
      <c r="E18" s="4">
        <f t="shared" si="1"/>
        <v>68</v>
      </c>
      <c r="G18" s="4">
        <v>137</v>
      </c>
      <c r="H18" s="1" t="s">
        <v>76</v>
      </c>
      <c r="I18" s="1" t="s">
        <v>77</v>
      </c>
      <c r="J18" s="1">
        <v>3</v>
      </c>
      <c r="K18" s="1">
        <f t="shared" si="2"/>
        <v>98</v>
      </c>
    </row>
    <row r="19" spans="1:11" ht="15" customHeight="1">
      <c r="A19" s="3">
        <v>128</v>
      </c>
      <c r="B19" s="3" t="s">
        <v>58</v>
      </c>
      <c r="C19" s="3" t="s">
        <v>59</v>
      </c>
      <c r="D19" s="3">
        <v>4</v>
      </c>
      <c r="E19" s="3">
        <f t="shared" si="1"/>
        <v>72</v>
      </c>
      <c r="G19" s="3">
        <v>138</v>
      </c>
      <c r="H19" s="3" t="s">
        <v>78</v>
      </c>
      <c r="I19" s="3" t="s">
        <v>79</v>
      </c>
      <c r="J19" s="3">
        <v>3</v>
      </c>
      <c r="K19" s="3">
        <f t="shared" si="2"/>
        <v>101</v>
      </c>
    </row>
    <row r="20" spans="1:11" ht="15" customHeight="1">
      <c r="A20" s="4">
        <v>129</v>
      </c>
      <c r="B20" s="1" t="s">
        <v>60</v>
      </c>
      <c r="C20" s="1" t="s">
        <v>61</v>
      </c>
      <c r="D20" s="1">
        <v>3</v>
      </c>
      <c r="E20" s="4">
        <f t="shared" si="1"/>
        <v>75</v>
      </c>
      <c r="G20" s="4">
        <v>139</v>
      </c>
      <c r="H20" s="1" t="s">
        <v>80</v>
      </c>
      <c r="I20" s="1" t="s">
        <v>81</v>
      </c>
      <c r="J20" s="1">
        <v>3</v>
      </c>
      <c r="K20" s="1">
        <f t="shared" si="2"/>
        <v>104</v>
      </c>
    </row>
    <row r="21" spans="1:11" ht="15" customHeight="1">
      <c r="A21" s="3">
        <v>130</v>
      </c>
      <c r="B21" s="3" t="s">
        <v>62</v>
      </c>
      <c r="C21" s="3" t="s">
        <v>63</v>
      </c>
      <c r="D21" s="3">
        <v>3</v>
      </c>
      <c r="E21" s="3">
        <f t="shared" si="1"/>
        <v>78</v>
      </c>
      <c r="G21" s="3">
        <v>140</v>
      </c>
      <c r="H21" s="3" t="s">
        <v>82</v>
      </c>
      <c r="I21" s="3" t="s">
        <v>83</v>
      </c>
      <c r="J21" s="3">
        <v>3</v>
      </c>
      <c r="K21" s="3">
        <f t="shared" si="2"/>
        <v>107</v>
      </c>
    </row>
    <row r="22" spans="1:11" ht="15" customHeight="1">
      <c r="A22" s="4">
        <v>131</v>
      </c>
      <c r="B22" s="1" t="s">
        <v>64</v>
      </c>
      <c r="C22" s="1" t="s">
        <v>65</v>
      </c>
      <c r="D22" s="1">
        <v>1</v>
      </c>
      <c r="E22" s="4">
        <f t="shared" si="1"/>
        <v>79</v>
      </c>
      <c r="G22" s="4">
        <v>141</v>
      </c>
      <c r="H22" s="1" t="s">
        <v>84</v>
      </c>
      <c r="I22" s="1" t="s">
        <v>85</v>
      </c>
      <c r="J22" s="1">
        <v>3</v>
      </c>
      <c r="K22" s="1">
        <f t="shared" si="2"/>
        <v>110</v>
      </c>
    </row>
    <row r="23" spans="2:11" ht="15" customHeight="1">
      <c r="B23" s="2" t="s">
        <v>86</v>
      </c>
      <c r="K23" s="7">
        <f>K22/40</f>
        <v>2.75</v>
      </c>
    </row>
    <row r="24" spans="1:11" ht="15" customHeight="1">
      <c r="A24" s="3">
        <v>142</v>
      </c>
      <c r="B24" s="3" t="s">
        <v>87</v>
      </c>
      <c r="C24" s="3" t="s">
        <v>88</v>
      </c>
      <c r="D24" s="3">
        <v>3</v>
      </c>
      <c r="E24" s="3">
        <f>K22+D24</f>
        <v>113</v>
      </c>
      <c r="G24" s="3">
        <v>152</v>
      </c>
      <c r="H24" s="3" t="s">
        <v>107</v>
      </c>
      <c r="I24" s="3" t="s">
        <v>108</v>
      </c>
      <c r="J24" s="3">
        <v>4</v>
      </c>
      <c r="K24" s="3">
        <f>E33+J24</f>
        <v>143</v>
      </c>
    </row>
    <row r="25" spans="1:11" ht="15" customHeight="1">
      <c r="A25" s="4">
        <v>143</v>
      </c>
      <c r="B25" s="4" t="s">
        <v>89</v>
      </c>
      <c r="C25" s="4" t="s">
        <v>90</v>
      </c>
      <c r="D25" s="4">
        <v>3</v>
      </c>
      <c r="E25" s="4">
        <f>D25+E24</f>
        <v>116</v>
      </c>
      <c r="G25" s="4">
        <v>153</v>
      </c>
      <c r="H25" s="1" t="s">
        <v>109</v>
      </c>
      <c r="I25" s="1" t="s">
        <v>110</v>
      </c>
      <c r="J25" s="1">
        <v>3</v>
      </c>
      <c r="K25" s="1">
        <f>J25+K24</f>
        <v>146</v>
      </c>
    </row>
    <row r="26" spans="1:11" ht="15" customHeight="1">
      <c r="A26" s="3">
        <v>144</v>
      </c>
      <c r="B26" s="3" t="s">
        <v>91</v>
      </c>
      <c r="C26" s="3" t="s">
        <v>92</v>
      </c>
      <c r="D26" s="3">
        <v>2</v>
      </c>
      <c r="E26" s="3">
        <f>D26+E25</f>
        <v>118</v>
      </c>
      <c r="G26" s="3">
        <v>154</v>
      </c>
      <c r="H26" s="3" t="s">
        <v>111</v>
      </c>
      <c r="I26" s="3" t="s">
        <v>112</v>
      </c>
      <c r="J26" s="3">
        <v>2</v>
      </c>
      <c r="K26" s="3">
        <f>J26+K25</f>
        <v>148</v>
      </c>
    </row>
    <row r="27" spans="1:11" ht="15" customHeight="1">
      <c r="A27" s="4">
        <v>145</v>
      </c>
      <c r="B27" s="4" t="s">
        <v>93</v>
      </c>
      <c r="C27" s="4" t="s">
        <v>94</v>
      </c>
      <c r="D27" s="4">
        <v>3</v>
      </c>
      <c r="E27" s="4">
        <f aca="true" t="shared" si="3" ref="E27:E33">D27+E26</f>
        <v>121</v>
      </c>
      <c r="G27" s="4">
        <v>155</v>
      </c>
      <c r="H27" s="1" t="s">
        <v>113</v>
      </c>
      <c r="I27" s="1" t="s">
        <v>114</v>
      </c>
      <c r="J27" s="1">
        <v>2</v>
      </c>
      <c r="K27" s="1">
        <f aca="true" t="shared" si="4" ref="K27:K33">J27+K26</f>
        <v>150</v>
      </c>
    </row>
    <row r="28" spans="1:11" ht="15" customHeight="1">
      <c r="A28" s="3">
        <v>146</v>
      </c>
      <c r="B28" s="3" t="s">
        <v>95</v>
      </c>
      <c r="C28" s="3" t="s">
        <v>96</v>
      </c>
      <c r="D28" s="3">
        <v>3</v>
      </c>
      <c r="E28" s="3">
        <f t="shared" si="3"/>
        <v>124</v>
      </c>
      <c r="G28" s="3">
        <v>156</v>
      </c>
      <c r="H28" s="3" t="s">
        <v>115</v>
      </c>
      <c r="I28" s="3" t="s">
        <v>116</v>
      </c>
      <c r="J28" s="3">
        <v>3</v>
      </c>
      <c r="K28" s="3">
        <f t="shared" si="4"/>
        <v>153</v>
      </c>
    </row>
    <row r="29" spans="1:11" ht="15" customHeight="1">
      <c r="A29" s="4">
        <v>147</v>
      </c>
      <c r="B29" s="1" t="s">
        <v>97</v>
      </c>
      <c r="C29" s="1" t="s">
        <v>98</v>
      </c>
      <c r="D29" s="1">
        <v>3</v>
      </c>
      <c r="E29" s="4">
        <f t="shared" si="3"/>
        <v>127</v>
      </c>
      <c r="G29" s="4">
        <v>157</v>
      </c>
      <c r="H29" s="1" t="s">
        <v>117</v>
      </c>
      <c r="I29" s="1" t="s">
        <v>118</v>
      </c>
      <c r="J29" s="1">
        <v>2</v>
      </c>
      <c r="K29" s="1">
        <f t="shared" si="4"/>
        <v>155</v>
      </c>
    </row>
    <row r="30" spans="1:11" ht="15" customHeight="1">
      <c r="A30" s="3">
        <v>148</v>
      </c>
      <c r="B30" s="3" t="s">
        <v>99</v>
      </c>
      <c r="C30" s="3" t="s">
        <v>100</v>
      </c>
      <c r="D30" s="3">
        <v>3</v>
      </c>
      <c r="E30" s="3">
        <f t="shared" si="3"/>
        <v>130</v>
      </c>
      <c r="G30" s="3">
        <v>158</v>
      </c>
      <c r="H30" s="3" t="s">
        <v>119</v>
      </c>
      <c r="I30" s="3" t="s">
        <v>120</v>
      </c>
      <c r="J30" s="3">
        <v>3</v>
      </c>
      <c r="K30" s="3">
        <f t="shared" si="4"/>
        <v>158</v>
      </c>
    </row>
    <row r="31" spans="1:11" ht="15" customHeight="1">
      <c r="A31" s="4">
        <v>149</v>
      </c>
      <c r="B31" s="1" t="s">
        <v>101</v>
      </c>
      <c r="C31" s="1" t="s">
        <v>102</v>
      </c>
      <c r="D31" s="1">
        <v>3</v>
      </c>
      <c r="E31" s="4">
        <f t="shared" si="3"/>
        <v>133</v>
      </c>
      <c r="G31" s="4">
        <v>159</v>
      </c>
      <c r="H31" s="1" t="s">
        <v>121</v>
      </c>
      <c r="I31" s="1" t="s">
        <v>122</v>
      </c>
      <c r="J31" s="1">
        <v>2</v>
      </c>
      <c r="K31" s="1">
        <f t="shared" si="4"/>
        <v>160</v>
      </c>
    </row>
    <row r="32" spans="1:11" ht="15" customHeight="1">
      <c r="A32" s="3">
        <v>150</v>
      </c>
      <c r="B32" s="3" t="s">
        <v>103</v>
      </c>
      <c r="C32" s="3" t="s">
        <v>104</v>
      </c>
      <c r="D32" s="3">
        <v>3</v>
      </c>
      <c r="E32" s="3">
        <f t="shared" si="3"/>
        <v>136</v>
      </c>
      <c r="G32" s="3">
        <v>160</v>
      </c>
      <c r="H32" s="3" t="s">
        <v>123</v>
      </c>
      <c r="I32" s="3" t="s">
        <v>124</v>
      </c>
      <c r="J32" s="3">
        <v>3</v>
      </c>
      <c r="K32" s="3">
        <f t="shared" si="4"/>
        <v>163</v>
      </c>
    </row>
    <row r="33" spans="1:11" ht="15" customHeight="1">
      <c r="A33" s="4">
        <v>151</v>
      </c>
      <c r="B33" s="1" t="s">
        <v>105</v>
      </c>
      <c r="C33" s="1" t="s">
        <v>106</v>
      </c>
      <c r="D33" s="1">
        <v>3</v>
      </c>
      <c r="E33" s="4">
        <f t="shared" si="3"/>
        <v>139</v>
      </c>
      <c r="G33" s="4">
        <v>161</v>
      </c>
      <c r="H33" s="1" t="s">
        <v>125</v>
      </c>
      <c r="I33" s="1" t="s">
        <v>126</v>
      </c>
      <c r="J33" s="1">
        <v>4</v>
      </c>
      <c r="K33" s="1">
        <f t="shared" si="4"/>
        <v>167</v>
      </c>
    </row>
    <row r="34" spans="2:11" ht="15" customHeight="1">
      <c r="B34" s="2" t="s">
        <v>127</v>
      </c>
      <c r="K34" s="7">
        <f>K33/60</f>
        <v>2.783333333333333</v>
      </c>
    </row>
    <row r="35" spans="1:11" ht="15" customHeight="1">
      <c r="A35" s="3">
        <v>162</v>
      </c>
      <c r="B35" s="3" t="s">
        <v>128</v>
      </c>
      <c r="C35" s="3" t="s">
        <v>129</v>
      </c>
      <c r="D35" s="3">
        <v>3</v>
      </c>
      <c r="E35" s="3">
        <f>D35+K33</f>
        <v>170</v>
      </c>
      <c r="G35" s="3">
        <v>172</v>
      </c>
      <c r="H35" s="3" t="s">
        <v>148</v>
      </c>
      <c r="I35" s="3" t="s">
        <v>149</v>
      </c>
      <c r="J35" s="3">
        <v>3</v>
      </c>
      <c r="K35" s="3">
        <f>E44+J35</f>
        <v>203</v>
      </c>
    </row>
    <row r="36" spans="1:11" ht="15" customHeight="1">
      <c r="A36" s="4">
        <v>163</v>
      </c>
      <c r="B36" s="4" t="s">
        <v>130</v>
      </c>
      <c r="C36" s="4" t="s">
        <v>131</v>
      </c>
      <c r="D36" s="4">
        <v>3</v>
      </c>
      <c r="E36" s="4">
        <f>D36+E35</f>
        <v>173</v>
      </c>
      <c r="G36" s="4">
        <v>173</v>
      </c>
      <c r="H36" s="1" t="s">
        <v>150</v>
      </c>
      <c r="I36" s="1" t="s">
        <v>151</v>
      </c>
      <c r="J36" s="1">
        <v>3</v>
      </c>
      <c r="K36" s="1">
        <f>J36+K35</f>
        <v>206</v>
      </c>
    </row>
    <row r="37" spans="1:11" ht="15" customHeight="1">
      <c r="A37" s="3">
        <v>164</v>
      </c>
      <c r="B37" s="3" t="s">
        <v>132</v>
      </c>
      <c r="C37" s="3" t="s">
        <v>133</v>
      </c>
      <c r="D37" s="3">
        <v>4</v>
      </c>
      <c r="E37" s="3">
        <f>D37+E36</f>
        <v>177</v>
      </c>
      <c r="G37" s="3">
        <v>174</v>
      </c>
      <c r="H37" s="3" t="s">
        <v>152</v>
      </c>
      <c r="I37" s="3" t="s">
        <v>153</v>
      </c>
      <c r="J37" s="3">
        <v>4</v>
      </c>
      <c r="K37" s="3">
        <f>J37+K36</f>
        <v>210</v>
      </c>
    </row>
    <row r="38" spans="1:11" ht="15" customHeight="1">
      <c r="A38" s="4">
        <v>165</v>
      </c>
      <c r="B38" s="4" t="s">
        <v>134</v>
      </c>
      <c r="C38" s="4" t="s">
        <v>135</v>
      </c>
      <c r="D38" s="4">
        <v>4</v>
      </c>
      <c r="E38" s="4">
        <f aca="true" t="shared" si="5" ref="E38:E44">D38+E37</f>
        <v>181</v>
      </c>
      <c r="G38" s="4">
        <v>175</v>
      </c>
      <c r="H38" s="1" t="s">
        <v>154</v>
      </c>
      <c r="I38" s="1" t="s">
        <v>155</v>
      </c>
      <c r="J38" s="1">
        <v>3</v>
      </c>
      <c r="K38" s="1">
        <f aca="true" t="shared" si="6" ref="K38:K44">J38+K37</f>
        <v>213</v>
      </c>
    </row>
    <row r="39" spans="1:11" ht="15" customHeight="1">
      <c r="A39" s="3">
        <v>166</v>
      </c>
      <c r="B39" s="3" t="s">
        <v>136</v>
      </c>
      <c r="C39" s="3" t="s">
        <v>137</v>
      </c>
      <c r="D39" s="3">
        <v>3</v>
      </c>
      <c r="E39" s="3">
        <f t="shared" si="5"/>
        <v>184</v>
      </c>
      <c r="G39" s="3">
        <v>176</v>
      </c>
      <c r="H39" s="3" t="s">
        <v>156</v>
      </c>
      <c r="I39" s="3" t="s">
        <v>157</v>
      </c>
      <c r="J39" s="3">
        <v>3</v>
      </c>
      <c r="K39" s="3">
        <f t="shared" si="6"/>
        <v>216</v>
      </c>
    </row>
    <row r="40" spans="1:11" ht="15" customHeight="1">
      <c r="A40" s="4">
        <v>167</v>
      </c>
      <c r="B40" s="1" t="s">
        <v>138</v>
      </c>
      <c r="C40" s="1" t="s">
        <v>139</v>
      </c>
      <c r="D40" s="1">
        <v>3</v>
      </c>
      <c r="E40" s="4">
        <f t="shared" si="5"/>
        <v>187</v>
      </c>
      <c r="G40" s="4">
        <v>177</v>
      </c>
      <c r="H40" s="1" t="s">
        <v>158</v>
      </c>
      <c r="I40" s="1" t="s">
        <v>159</v>
      </c>
      <c r="J40" s="1">
        <v>2</v>
      </c>
      <c r="K40" s="1">
        <f t="shared" si="6"/>
        <v>218</v>
      </c>
    </row>
    <row r="41" spans="1:11" ht="15" customHeight="1">
      <c r="A41" s="3">
        <v>168</v>
      </c>
      <c r="B41" s="3" t="s">
        <v>140</v>
      </c>
      <c r="C41" s="3" t="s">
        <v>141</v>
      </c>
      <c r="D41" s="3">
        <v>3</v>
      </c>
      <c r="E41" s="3">
        <f t="shared" si="5"/>
        <v>190</v>
      </c>
      <c r="G41" s="3">
        <v>178</v>
      </c>
      <c r="H41" s="3" t="s">
        <v>160</v>
      </c>
      <c r="I41" s="3" t="s">
        <v>161</v>
      </c>
      <c r="J41" s="3">
        <v>3</v>
      </c>
      <c r="K41" s="3">
        <f t="shared" si="6"/>
        <v>221</v>
      </c>
    </row>
    <row r="42" spans="1:11" ht="15" customHeight="1">
      <c r="A42" s="4">
        <v>169</v>
      </c>
      <c r="B42" s="1" t="s">
        <v>142</v>
      </c>
      <c r="C42" s="1" t="s">
        <v>143</v>
      </c>
      <c r="D42" s="1">
        <v>4</v>
      </c>
      <c r="E42" s="4">
        <f t="shared" si="5"/>
        <v>194</v>
      </c>
      <c r="G42" s="4">
        <v>179</v>
      </c>
      <c r="H42" s="1" t="s">
        <v>162</v>
      </c>
      <c r="I42" s="1" t="s">
        <v>163</v>
      </c>
      <c r="J42" s="1">
        <v>3</v>
      </c>
      <c r="K42" s="1">
        <f t="shared" si="6"/>
        <v>224</v>
      </c>
    </row>
    <row r="43" spans="1:11" ht="15" customHeight="1">
      <c r="A43" s="3">
        <v>170</v>
      </c>
      <c r="B43" s="3" t="s">
        <v>144</v>
      </c>
      <c r="C43" s="3" t="s">
        <v>145</v>
      </c>
      <c r="D43" s="3">
        <v>3</v>
      </c>
      <c r="E43" s="3">
        <f t="shared" si="5"/>
        <v>197</v>
      </c>
      <c r="G43" s="3">
        <v>180</v>
      </c>
      <c r="H43" s="3" t="s">
        <v>164</v>
      </c>
      <c r="I43" s="3" t="s">
        <v>165</v>
      </c>
      <c r="J43" s="3">
        <v>2</v>
      </c>
      <c r="K43" s="3">
        <f t="shared" si="6"/>
        <v>226</v>
      </c>
    </row>
    <row r="44" spans="1:11" ht="15" customHeight="1">
      <c r="A44" s="4">
        <v>171</v>
      </c>
      <c r="B44" s="1" t="s">
        <v>146</v>
      </c>
      <c r="C44" s="1" t="s">
        <v>147</v>
      </c>
      <c r="D44" s="1">
        <v>3</v>
      </c>
      <c r="E44" s="4">
        <f t="shared" si="5"/>
        <v>200</v>
      </c>
      <c r="G44" s="4">
        <v>181</v>
      </c>
      <c r="H44" s="1" t="s">
        <v>166</v>
      </c>
      <c r="I44" s="1" t="s">
        <v>167</v>
      </c>
      <c r="J44" s="1">
        <v>2</v>
      </c>
      <c r="K44" s="1">
        <f t="shared" si="6"/>
        <v>228</v>
      </c>
    </row>
    <row r="45" spans="2:11" ht="15" customHeight="1">
      <c r="B45" s="2" t="s">
        <v>168</v>
      </c>
      <c r="K45" s="7">
        <f>K44/80</f>
        <v>2.85</v>
      </c>
    </row>
    <row r="46" spans="1:11" ht="15" customHeight="1">
      <c r="A46" s="3">
        <v>182</v>
      </c>
      <c r="B46" s="3" t="s">
        <v>169</v>
      </c>
      <c r="C46" s="3" t="s">
        <v>170</v>
      </c>
      <c r="D46" s="3">
        <v>4</v>
      </c>
      <c r="E46" s="3">
        <f>D46+K44</f>
        <v>232</v>
      </c>
      <c r="G46" s="3">
        <v>192</v>
      </c>
      <c r="H46" s="3" t="s">
        <v>189</v>
      </c>
      <c r="I46" s="3" t="s">
        <v>190</v>
      </c>
      <c r="J46" s="3">
        <v>3</v>
      </c>
      <c r="K46" s="3">
        <f>J46+E55</f>
        <v>261</v>
      </c>
    </row>
    <row r="47" spans="1:11" ht="15" customHeight="1">
      <c r="A47" s="4">
        <v>183</v>
      </c>
      <c r="B47" s="4" t="s">
        <v>171</v>
      </c>
      <c r="C47" s="4" t="s">
        <v>172</v>
      </c>
      <c r="D47" s="4">
        <v>3</v>
      </c>
      <c r="E47" s="4">
        <f>E46+D47</f>
        <v>235</v>
      </c>
      <c r="G47" s="4">
        <v>193</v>
      </c>
      <c r="H47" s="1" t="s">
        <v>191</v>
      </c>
      <c r="I47" s="1" t="s">
        <v>192</v>
      </c>
      <c r="J47" s="1">
        <v>3</v>
      </c>
      <c r="K47" s="1">
        <f>K46+J47</f>
        <v>264</v>
      </c>
    </row>
    <row r="48" spans="1:11" ht="15" customHeight="1">
      <c r="A48" s="3">
        <v>184</v>
      </c>
      <c r="B48" s="3" t="s">
        <v>173</v>
      </c>
      <c r="C48" s="3" t="s">
        <v>174</v>
      </c>
      <c r="D48" s="3">
        <v>2</v>
      </c>
      <c r="E48" s="3">
        <f>E47+D48</f>
        <v>237</v>
      </c>
      <c r="G48" s="3">
        <v>194</v>
      </c>
      <c r="H48" s="3" t="s">
        <v>193</v>
      </c>
      <c r="I48" s="3" t="s">
        <v>194</v>
      </c>
      <c r="J48" s="3">
        <v>2</v>
      </c>
      <c r="K48" s="3">
        <f>J48+K47</f>
        <v>266</v>
      </c>
    </row>
    <row r="49" spans="1:11" ht="15" customHeight="1">
      <c r="A49" s="4">
        <v>185</v>
      </c>
      <c r="B49" s="4" t="s">
        <v>175</v>
      </c>
      <c r="C49" s="4" t="s">
        <v>176</v>
      </c>
      <c r="D49" s="4">
        <v>3</v>
      </c>
      <c r="E49" s="4">
        <f aca="true" t="shared" si="7" ref="E49:E55">E48+D49</f>
        <v>240</v>
      </c>
      <c r="G49" s="4">
        <v>195</v>
      </c>
      <c r="H49" s="1" t="s">
        <v>195</v>
      </c>
      <c r="I49" s="1" t="s">
        <v>196</v>
      </c>
      <c r="J49" s="1">
        <v>2</v>
      </c>
      <c r="K49" s="1">
        <f>K48+J49</f>
        <v>268</v>
      </c>
    </row>
    <row r="50" spans="1:11" ht="15" customHeight="1">
      <c r="A50" s="3">
        <v>186</v>
      </c>
      <c r="B50" s="3" t="s">
        <v>177</v>
      </c>
      <c r="C50" s="3" t="s">
        <v>178</v>
      </c>
      <c r="D50" s="3">
        <v>3</v>
      </c>
      <c r="E50" s="3">
        <f t="shared" si="7"/>
        <v>243</v>
      </c>
      <c r="G50" s="3">
        <v>196</v>
      </c>
      <c r="H50" s="3" t="s">
        <v>197</v>
      </c>
      <c r="I50" s="3" t="s">
        <v>198</v>
      </c>
      <c r="J50" s="3">
        <v>3</v>
      </c>
      <c r="K50" s="3">
        <f>J50+K49</f>
        <v>271</v>
      </c>
    </row>
    <row r="51" spans="1:11" ht="15" customHeight="1">
      <c r="A51" s="4">
        <v>187</v>
      </c>
      <c r="B51" s="1" t="s">
        <v>179</v>
      </c>
      <c r="C51" s="1" t="s">
        <v>180</v>
      </c>
      <c r="D51" s="1">
        <v>3</v>
      </c>
      <c r="E51" s="4">
        <f t="shared" si="7"/>
        <v>246</v>
      </c>
      <c r="G51" s="4">
        <v>197</v>
      </c>
      <c r="H51" s="1" t="s">
        <v>199</v>
      </c>
      <c r="I51" s="1" t="s">
        <v>200</v>
      </c>
      <c r="J51" s="1">
        <v>2</v>
      </c>
      <c r="K51" s="1">
        <f>K50+J51</f>
        <v>273</v>
      </c>
    </row>
    <row r="52" spans="1:11" ht="15" customHeight="1">
      <c r="A52" s="3">
        <v>188</v>
      </c>
      <c r="B52" s="3" t="s">
        <v>181</v>
      </c>
      <c r="C52" s="3" t="s">
        <v>182</v>
      </c>
      <c r="D52" s="3">
        <v>3</v>
      </c>
      <c r="E52" s="3">
        <f t="shared" si="7"/>
        <v>249</v>
      </c>
      <c r="G52" s="3">
        <v>198</v>
      </c>
      <c r="H52" s="3" t="s">
        <v>201</v>
      </c>
      <c r="I52" s="3" t="s">
        <v>202</v>
      </c>
      <c r="J52" s="3">
        <v>3</v>
      </c>
      <c r="K52" s="3">
        <f>J52+K51</f>
        <v>276</v>
      </c>
    </row>
    <row r="53" spans="1:11" ht="15" customHeight="1">
      <c r="A53" s="4">
        <v>189</v>
      </c>
      <c r="B53" s="1" t="s">
        <v>183</v>
      </c>
      <c r="C53" s="1" t="s">
        <v>184</v>
      </c>
      <c r="D53" s="1">
        <v>3</v>
      </c>
      <c r="E53" s="4">
        <f t="shared" si="7"/>
        <v>252</v>
      </c>
      <c r="G53" s="4">
        <v>199</v>
      </c>
      <c r="H53" s="1" t="s">
        <v>203</v>
      </c>
      <c r="I53" s="1" t="s">
        <v>204</v>
      </c>
      <c r="J53" s="1">
        <v>3</v>
      </c>
      <c r="K53" s="1">
        <f>K52+J53</f>
        <v>279</v>
      </c>
    </row>
    <row r="54" spans="1:11" ht="15" customHeight="1">
      <c r="A54" s="3">
        <v>190</v>
      </c>
      <c r="B54" s="3" t="s">
        <v>185</v>
      </c>
      <c r="C54" s="3" t="s">
        <v>186</v>
      </c>
      <c r="D54" s="3">
        <v>3</v>
      </c>
      <c r="E54" s="3">
        <f t="shared" si="7"/>
        <v>255</v>
      </c>
      <c r="G54" s="3">
        <v>200</v>
      </c>
      <c r="H54" s="3" t="s">
        <v>205</v>
      </c>
      <c r="I54" s="3" t="s">
        <v>206</v>
      </c>
      <c r="J54" s="3">
        <v>3</v>
      </c>
      <c r="K54" s="3">
        <f>J54+K53</f>
        <v>282</v>
      </c>
    </row>
    <row r="55" spans="1:11" ht="15" customHeight="1">
      <c r="A55" s="4">
        <v>191</v>
      </c>
      <c r="B55" s="1" t="s">
        <v>187</v>
      </c>
      <c r="C55" s="1" t="s">
        <v>188</v>
      </c>
      <c r="D55" s="1">
        <v>3</v>
      </c>
      <c r="E55" s="4">
        <f t="shared" si="7"/>
        <v>258</v>
      </c>
      <c r="G55" s="4">
        <v>201</v>
      </c>
      <c r="H55" s="1" t="s">
        <v>207</v>
      </c>
      <c r="I55" s="1" t="s">
        <v>208</v>
      </c>
      <c r="J55" s="1">
        <v>4</v>
      </c>
      <c r="K55" s="1">
        <f>K54+J55</f>
        <v>286</v>
      </c>
    </row>
    <row r="56" spans="2:11" ht="15" customHeight="1">
      <c r="B56" s="2" t="s">
        <v>209</v>
      </c>
      <c r="K56" s="7">
        <f>K55/100</f>
        <v>2.86</v>
      </c>
    </row>
    <row r="57" spans="1:5" ht="19.5">
      <c r="A57" s="3"/>
      <c r="B57" s="1"/>
      <c r="C57" s="1"/>
      <c r="D57" s="1"/>
      <c r="E57" s="1"/>
    </row>
    <row r="58" spans="1:5" ht="19.5">
      <c r="A58" s="4"/>
      <c r="B58" s="1"/>
      <c r="C58" s="1"/>
      <c r="D58" s="1"/>
      <c r="E58" s="1"/>
    </row>
    <row r="59" spans="1:5" ht="19.5">
      <c r="A59" s="3"/>
      <c r="B59" s="1"/>
      <c r="C59" s="1"/>
      <c r="D59" s="1"/>
      <c r="E59" s="1"/>
    </row>
    <row r="60" spans="1:5" ht="19.5">
      <c r="A60" s="4"/>
      <c r="B60" s="1"/>
      <c r="C60" s="1"/>
      <c r="D60" s="1"/>
      <c r="E60" s="1"/>
    </row>
    <row r="61" spans="1:5" ht="19.5">
      <c r="A61" s="3"/>
      <c r="B61" s="1"/>
      <c r="C61" s="1"/>
      <c r="D61" s="1"/>
      <c r="E61" s="1"/>
    </row>
    <row r="62" spans="1:5" ht="19.5">
      <c r="A62" s="4"/>
      <c r="B62" s="1"/>
      <c r="C62" s="1"/>
      <c r="D62" s="1"/>
      <c r="E62" s="1"/>
    </row>
    <row r="63" spans="1:5" ht="19.5">
      <c r="A63" s="3"/>
      <c r="B63" s="1"/>
      <c r="C63" s="1"/>
      <c r="D63" s="1"/>
      <c r="E63" s="1"/>
    </row>
    <row r="64" spans="1:5" ht="19.5">
      <c r="A64" s="4"/>
      <c r="B64" s="1"/>
      <c r="C64" s="1"/>
      <c r="D64" s="1"/>
      <c r="E64" s="1"/>
    </row>
    <row r="65" spans="1:5" ht="19.5">
      <c r="A65" s="3"/>
      <c r="B65" s="1"/>
      <c r="C65" s="1"/>
      <c r="D65" s="1"/>
      <c r="E65" s="1"/>
    </row>
    <row r="66" spans="1:5" ht="19.5">
      <c r="A66" s="4"/>
      <c r="B66" s="1"/>
      <c r="C66" s="1"/>
      <c r="D66" s="1"/>
      <c r="E66" s="1"/>
    </row>
    <row r="67" spans="1:5" ht="19.5">
      <c r="A67" s="3"/>
      <c r="B67" s="1"/>
      <c r="C67" s="1"/>
      <c r="D67" s="1"/>
      <c r="E67" s="1"/>
    </row>
    <row r="68" spans="1:5" ht="19.5">
      <c r="A68" s="4"/>
      <c r="B68" s="1"/>
      <c r="C68" s="1"/>
      <c r="D68" s="1"/>
      <c r="E68" s="1"/>
    </row>
    <row r="69" spans="1:5" ht="19.5">
      <c r="A69" s="3"/>
      <c r="B69" s="1"/>
      <c r="C69" s="1"/>
      <c r="D69" s="1"/>
      <c r="E69" s="1"/>
    </row>
    <row r="70" spans="1:5" ht="19.5">
      <c r="A70" s="4"/>
      <c r="B70" s="1"/>
      <c r="C70" s="1"/>
      <c r="D70" s="1"/>
      <c r="E70" s="1"/>
    </row>
    <row r="71" spans="1:5" ht="19.5">
      <c r="A71" s="3"/>
      <c r="B71" s="1"/>
      <c r="C71" s="1"/>
      <c r="D71" s="1"/>
      <c r="E71" s="1"/>
    </row>
    <row r="72" spans="1:5" ht="19.5">
      <c r="A72" s="4"/>
      <c r="B72" s="1"/>
      <c r="C72" s="1"/>
      <c r="D72" s="1"/>
      <c r="E72" s="1"/>
    </row>
    <row r="73" spans="1:5" ht="19.5">
      <c r="A73" s="3"/>
      <c r="B73" s="1"/>
      <c r="C73" s="1"/>
      <c r="D73" s="1"/>
      <c r="E73" s="1"/>
    </row>
    <row r="74" spans="1:5" ht="19.5">
      <c r="A74" s="4"/>
      <c r="B74" s="1"/>
      <c r="C74" s="1"/>
      <c r="D74" s="1"/>
      <c r="E74" s="1"/>
    </row>
    <row r="75" spans="1:5" ht="19.5">
      <c r="A75" s="3"/>
      <c r="B75" s="1"/>
      <c r="C75" s="1"/>
      <c r="D75" s="1"/>
      <c r="E75" s="1"/>
    </row>
    <row r="76" spans="1:5" ht="19.5">
      <c r="A76" s="4"/>
      <c r="B76" s="1"/>
      <c r="C76" s="1"/>
      <c r="D76" s="1"/>
      <c r="E76" s="1"/>
    </row>
    <row r="77" spans="1:5" ht="19.5">
      <c r="A77" s="3"/>
      <c r="B77" s="1"/>
      <c r="C77" s="1"/>
      <c r="D77" s="1"/>
      <c r="E77" s="1"/>
    </row>
    <row r="78" spans="1:5" ht="19.5">
      <c r="A78" s="4"/>
      <c r="B78" s="1"/>
      <c r="C78" s="1"/>
      <c r="D78" s="1"/>
      <c r="E78" s="1"/>
    </row>
    <row r="79" spans="1:5" ht="19.5">
      <c r="A79" s="3"/>
      <c r="B79" s="1"/>
      <c r="C79" s="1"/>
      <c r="D79" s="1"/>
      <c r="E79" s="1"/>
    </row>
    <row r="80" spans="1:5" ht="19.5">
      <c r="A80" s="4"/>
      <c r="B80" s="1"/>
      <c r="C80" s="1"/>
      <c r="D80" s="1"/>
      <c r="E80" s="1"/>
    </row>
    <row r="81" spans="1:5" ht="19.5">
      <c r="A81" s="3"/>
      <c r="B81" s="1"/>
      <c r="C81" s="1"/>
      <c r="D81" s="1"/>
      <c r="E81" s="1"/>
    </row>
    <row r="82" spans="1:5" ht="19.5">
      <c r="A82" s="4"/>
      <c r="B82" s="1"/>
      <c r="C82" s="1"/>
      <c r="D82" s="1"/>
      <c r="E82" s="1"/>
    </row>
    <row r="83" spans="1:5" ht="19.5">
      <c r="A83" s="3"/>
      <c r="B83" s="1"/>
      <c r="C83" s="1"/>
      <c r="D83" s="1"/>
      <c r="E83" s="1"/>
    </row>
    <row r="84" spans="1:5" ht="19.5">
      <c r="A84" s="4"/>
      <c r="B84" s="1"/>
      <c r="C84" s="1"/>
      <c r="D84" s="1"/>
      <c r="E84" s="1"/>
    </row>
    <row r="85" spans="1:5" ht="19.5">
      <c r="A85" s="3"/>
      <c r="B85" s="1"/>
      <c r="C85" s="1"/>
      <c r="D85" s="1"/>
      <c r="E85" s="1"/>
    </row>
    <row r="86" spans="1:5" ht="19.5">
      <c r="A86" s="4"/>
      <c r="B86" s="1"/>
      <c r="C86" s="1"/>
      <c r="D86" s="1"/>
      <c r="E86" s="1"/>
    </row>
    <row r="87" spans="1:5" ht="19.5">
      <c r="A87" s="3"/>
      <c r="B87" s="1"/>
      <c r="C87" s="1"/>
      <c r="D87" s="1"/>
      <c r="E87" s="1"/>
    </row>
    <row r="88" spans="1:5" ht="19.5">
      <c r="A88" s="4"/>
      <c r="B88" s="1"/>
      <c r="C88" s="1"/>
      <c r="D88" s="1"/>
      <c r="E88" s="1"/>
    </row>
    <row r="89" spans="1:5" ht="19.5">
      <c r="A89" s="3"/>
      <c r="B89" s="1"/>
      <c r="C89" s="1"/>
      <c r="D89" s="1"/>
      <c r="E89" s="1"/>
    </row>
    <row r="90" spans="1:5" ht="19.5">
      <c r="A90" s="4"/>
      <c r="B90" s="1"/>
      <c r="C90" s="1"/>
      <c r="D90" s="1"/>
      <c r="E90" s="1"/>
    </row>
    <row r="91" spans="1:5" ht="19.5">
      <c r="A91" s="3"/>
      <c r="B91" s="6"/>
      <c r="C91" s="6"/>
      <c r="D91" s="6"/>
      <c r="E91" s="6"/>
    </row>
    <row r="92" spans="1:5" ht="19.5">
      <c r="A92" s="4"/>
      <c r="B92" s="6"/>
      <c r="C92" s="6"/>
      <c r="D92" s="6"/>
      <c r="E92" s="6"/>
    </row>
    <row r="93" spans="1:5" ht="19.5">
      <c r="A93" s="3"/>
      <c r="B93" s="6"/>
      <c r="C93" s="6"/>
      <c r="D93" s="6"/>
      <c r="E93" s="6"/>
    </row>
    <row r="94" spans="1:5" ht="19.5">
      <c r="A94" s="4"/>
      <c r="B94" s="6"/>
      <c r="C94" s="6"/>
      <c r="D94" s="6"/>
      <c r="E94" s="6"/>
    </row>
    <row r="95" spans="1:5" ht="19.5">
      <c r="A95" s="3"/>
      <c r="B95" s="6"/>
      <c r="C95" s="6"/>
      <c r="D95" s="6"/>
      <c r="E95" s="6"/>
    </row>
    <row r="96" spans="1:5" ht="19.5">
      <c r="A96" s="4"/>
      <c r="B96" s="6"/>
      <c r="C96" s="6"/>
      <c r="D96" s="6"/>
      <c r="E96" s="6"/>
    </row>
    <row r="97" spans="1:5" ht="19.5">
      <c r="A97" s="3"/>
      <c r="B97" s="6"/>
      <c r="C97" s="6"/>
      <c r="D97" s="6"/>
      <c r="E97" s="6"/>
    </row>
    <row r="98" spans="1:5" ht="19.5">
      <c r="A98" s="4"/>
      <c r="B98" s="6"/>
      <c r="C98" s="6"/>
      <c r="D98" s="6"/>
      <c r="E98" s="6"/>
    </row>
    <row r="99" spans="1:5" ht="19.5">
      <c r="A99" s="3"/>
      <c r="B99" s="6"/>
      <c r="C99" s="6"/>
      <c r="D99" s="6"/>
      <c r="E99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adminkmvs</dc:creator>
  <cp:keywords/>
  <dc:description/>
  <cp:lastModifiedBy>adminkmvs</cp:lastModifiedBy>
  <dcterms:created xsi:type="dcterms:W3CDTF">2017-07-28T05:23:49Z</dcterms:created>
  <dcterms:modified xsi:type="dcterms:W3CDTF">2017-07-28T07:33:28Z</dcterms:modified>
  <cp:category/>
  <cp:version/>
  <cp:contentType/>
  <cp:contentStatus/>
</cp:coreProperties>
</file>